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120" windowWidth="9360" windowHeight="4440"/>
  </bookViews>
  <sheets>
    <sheet name="Template" sheetId="2" r:id="rId1"/>
    <sheet name="Variables" sheetId="3" state="veryHidden" r:id="rId2"/>
  </sheets>
  <definedNames>
    <definedName name="IntroPrintArea">#REF!</definedName>
    <definedName name="_xlnm.Print_Area" localSheetId="0">Template!$B$2:$H$40</definedName>
    <definedName name="TemplatePrintArea">Template!$B$2:$H$40</definedName>
  </definedNames>
  <calcPr calcId="124519"/>
</workbook>
</file>

<file path=xl/calcChain.xml><?xml version="1.0" encoding="utf-8"?>
<calcChain xmlns="http://schemas.openxmlformats.org/spreadsheetml/2006/main">
  <c r="D8" i="2"/>
  <c r="H39" s="1"/>
  <c r="D14"/>
  <c r="L198" s="1"/>
  <c r="H14"/>
  <c r="D22"/>
  <c r="L195" s="1"/>
  <c r="D29"/>
  <c r="H28"/>
  <c r="H35"/>
  <c r="L196"/>
  <c r="H20" l="1"/>
  <c r="H18"/>
  <c r="H21" l="1"/>
  <c r="L197" l="1"/>
  <c r="H38"/>
</calcChain>
</file>

<file path=xl/sharedStrings.xml><?xml version="1.0" encoding="utf-8"?>
<sst xmlns="http://schemas.openxmlformats.org/spreadsheetml/2006/main" count="59" uniqueCount="50">
  <si>
    <t>Closing Cost Analysis</t>
  </si>
  <si>
    <t>ASSUMPTIONS</t>
  </si>
  <si>
    <t>Selling Price of Property</t>
  </si>
  <si>
    <t>Mortgage Rate</t>
  </si>
  <si>
    <t>Downpayment</t>
  </si>
  <si>
    <t>Points</t>
  </si>
  <si>
    <t>Mortgage</t>
  </si>
  <si>
    <t>Days Interest Payable</t>
  </si>
  <si>
    <t>ESCROW ACCOUNTS</t>
  </si>
  <si>
    <t>MAILING &amp; TELEPHONE CHARGES</t>
  </si>
  <si>
    <t>Insurance Escrow</t>
  </si>
  <si>
    <t>Freight and Express Mail</t>
  </si>
  <si>
    <t>Tax Escrow</t>
  </si>
  <si>
    <t>Federal Express</t>
  </si>
  <si>
    <t>Other Escrow</t>
  </si>
  <si>
    <t>Telephone</t>
  </si>
  <si>
    <t>Total</t>
  </si>
  <si>
    <t>PROFESSIONAL FEES</t>
  </si>
  <si>
    <t>MORTGAGE COSTS</t>
  </si>
  <si>
    <t>Broker</t>
  </si>
  <si>
    <t>Discount</t>
  </si>
  <si>
    <t>Appraiser</t>
  </si>
  <si>
    <t>Attorney</t>
  </si>
  <si>
    <t>Document Fees</t>
  </si>
  <si>
    <t>Surveyor</t>
  </si>
  <si>
    <t>Interest</t>
  </si>
  <si>
    <t>Title Searcher</t>
  </si>
  <si>
    <t>INSURANCE</t>
  </si>
  <si>
    <t>MISCELLANEOUS FEES</t>
  </si>
  <si>
    <t>Hazard Insurance</t>
  </si>
  <si>
    <t>Tax Service Fee</t>
  </si>
  <si>
    <t>Flood Insurance</t>
  </si>
  <si>
    <t>Recording Fees</t>
  </si>
  <si>
    <t>Title Insurance</t>
  </si>
  <si>
    <t>Property Owners Association</t>
  </si>
  <si>
    <t>Other Insurance</t>
  </si>
  <si>
    <t>CREDITS</t>
  </si>
  <si>
    <t>Taxes</t>
  </si>
  <si>
    <t>SUMMARY</t>
  </si>
  <si>
    <t>Net Payable at Closing (est)</t>
  </si>
  <si>
    <t>Closing Cost as % of Mortgage</t>
  </si>
  <si>
    <t>Fees</t>
  </si>
  <si>
    <t>Insurance</t>
  </si>
  <si>
    <t>Mortgage Costs</t>
  </si>
  <si>
    <t>Escrow</t>
  </si>
  <si>
    <t>_Example</t>
  </si>
  <si>
    <t>_Shading</t>
  </si>
  <si>
    <t>_Series</t>
  </si>
  <si>
    <t>_Look</t>
  </si>
  <si>
    <t>OfficeReady 3.0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</si>
</sst>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7" formatCode="&quot;$&quot;#,##0.00_);\(&quot;$&quot;#,##0.00\)"/>
    <numFmt numFmtId="172" formatCode="0.0_)"/>
    <numFmt numFmtId="175" formatCode="mm/dd/yy"/>
    <numFmt numFmtId="176" formatCode="0_);[Red]\(0\)"/>
  </numFmts>
  <fonts count="9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26"/>
      <color indexed="18"/>
      <name val="Arial Black"/>
      <family val="2"/>
    </font>
    <font>
      <b/>
      <sz val="12"/>
      <color indexed="36"/>
      <name val="Arial"/>
      <family val="2"/>
    </font>
    <font>
      <b/>
      <sz val="12"/>
      <color indexed="36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4">
    <xf numFmtId="38" fontId="0" fillId="0" borderId="0" applyFont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24">
    <xf numFmtId="38" fontId="0" fillId="0" borderId="0" xfId="0"/>
    <xf numFmtId="38" fontId="0" fillId="0" borderId="0" xfId="0" applyProtection="1"/>
    <xf numFmtId="38" fontId="2" fillId="2" borderId="0" xfId="0" applyFont="1" applyFill="1" applyAlignment="1" applyProtection="1">
      <alignment horizontal="centerContinuous"/>
    </xf>
    <xf numFmtId="38" fontId="3" fillId="2" borderId="0" xfId="0" applyFont="1" applyFill="1" applyProtection="1"/>
    <xf numFmtId="172" fontId="3" fillId="3" borderId="0" xfId="0" applyNumberFormat="1" applyFont="1" applyFill="1" applyProtection="1">
      <protection locked="0"/>
    </xf>
    <xf numFmtId="5" fontId="3" fillId="2" borderId="1" xfId="0" applyNumberFormat="1" applyFont="1" applyFill="1" applyBorder="1" applyProtection="1"/>
    <xf numFmtId="38" fontId="5" fillId="2" borderId="0" xfId="0" applyFont="1" applyFill="1" applyProtection="1"/>
    <xf numFmtId="38" fontId="2" fillId="2" borderId="0" xfId="0" applyFont="1" applyFill="1" applyProtection="1"/>
    <xf numFmtId="38" fontId="4" fillId="2" borderId="0" xfId="0" applyFont="1" applyFill="1" applyAlignment="1" applyProtection="1">
      <alignment vertical="center"/>
    </xf>
    <xf numFmtId="10" fontId="3" fillId="3" borderId="0" xfId="0" applyNumberFormat="1" applyFont="1" applyFill="1" applyProtection="1">
      <protection locked="0"/>
    </xf>
    <xf numFmtId="10" fontId="3" fillId="2" borderId="0" xfId="0" applyNumberFormat="1" applyFont="1" applyFill="1" applyProtection="1"/>
    <xf numFmtId="7" fontId="3" fillId="3" borderId="0" xfId="0" applyNumberFormat="1" applyFont="1" applyFill="1" applyProtection="1">
      <protection locked="0"/>
    </xf>
    <xf numFmtId="39" fontId="3" fillId="3" borderId="0" xfId="0" applyNumberFormat="1" applyFont="1" applyFill="1" applyProtection="1">
      <protection locked="0"/>
    </xf>
    <xf numFmtId="7" fontId="3" fillId="2" borderId="1" xfId="0" applyNumberFormat="1" applyFont="1" applyFill="1" applyBorder="1" applyProtection="1"/>
    <xf numFmtId="40" fontId="3" fillId="2" borderId="0" xfId="0" applyNumberFormat="1" applyFont="1" applyFill="1" applyProtection="1"/>
    <xf numFmtId="40" fontId="3" fillId="2" borderId="0" xfId="0" applyNumberFormat="1" applyFont="1" applyFill="1" applyProtection="1">
      <protection locked="0"/>
    </xf>
    <xf numFmtId="7" fontId="3" fillId="2" borderId="0" xfId="0" applyNumberFormat="1" applyFont="1" applyFill="1" applyProtection="1"/>
    <xf numFmtId="38" fontId="2" fillId="4" borderId="0" xfId="0" applyFont="1" applyFill="1" applyAlignment="1" applyProtection="1">
      <alignment horizontal="centerContinuous"/>
    </xf>
    <xf numFmtId="38" fontId="6" fillId="4" borderId="0" xfId="0" applyFont="1" applyFill="1" applyAlignment="1" applyProtection="1">
      <alignment horizontal="centerContinuous"/>
    </xf>
    <xf numFmtId="38" fontId="8" fillId="4" borderId="0" xfId="0" applyFont="1" applyFill="1" applyAlignment="1" applyProtection="1">
      <alignment vertical="center"/>
    </xf>
    <xf numFmtId="38" fontId="3" fillId="4" borderId="0" xfId="0" applyFont="1" applyFill="1" applyAlignment="1" applyProtection="1">
      <alignment vertical="center"/>
    </xf>
    <xf numFmtId="38" fontId="7" fillId="4" borderId="0" xfId="0" applyFont="1" applyFill="1" applyAlignment="1" applyProtection="1">
      <alignment vertical="center"/>
    </xf>
    <xf numFmtId="38" fontId="4" fillId="4" borderId="0" xfId="0" applyFont="1" applyFill="1" applyAlignment="1" applyProtection="1">
      <alignment vertical="center"/>
    </xf>
    <xf numFmtId="38" fontId="3" fillId="5" borderId="0" xfId="0" applyFont="1" applyFill="1" applyProtection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 macro="" textlink="">
      <xdr:nvSpPr>
        <xdr:cNvPr id="2080" name="HideTemplatePointer"/>
        <xdr:cNvSpPr>
          <a:spLocks noChangeArrowheads="1"/>
        </xdr:cNvSpPr>
      </xdr:nvSpPr>
      <xdr:spPr bwMode="auto">
        <a:xfrm>
          <a:off x="0" y="0"/>
          <a:ext cx="21907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198"/>
  <sheetViews>
    <sheetView showGridLines="0" showRowColHeaders="0" tabSelected="1" zoomScale="85" zoomScaleNormal="85" workbookViewId="0">
      <selection activeCell="R14" sqref="R14"/>
    </sheetView>
  </sheetViews>
  <sheetFormatPr defaultRowHeight="12.75"/>
  <cols>
    <col min="1" max="1" width="1.7109375" style="1" customWidth="1"/>
    <col min="2" max="2" width="2" style="1" customWidth="1"/>
    <col min="3" max="3" width="30.42578125" style="1" customWidth="1"/>
    <col min="4" max="4" width="14.28515625" style="1" customWidth="1"/>
    <col min="5" max="5" width="6.140625" style="1" customWidth="1"/>
    <col min="6" max="6" width="2" style="1" customWidth="1"/>
    <col min="7" max="7" width="34.85546875" style="1" customWidth="1"/>
    <col min="8" max="8" width="14.28515625" style="1" customWidth="1"/>
    <col min="9" max="9" width="4.7109375" style="1" customWidth="1"/>
    <col min="10" max="16384" width="9.140625" style="1"/>
  </cols>
  <sheetData>
    <row r="1" spans="1:9" ht="6" customHeight="1"/>
    <row r="2" spans="1:9" ht="15.95" customHeight="1">
      <c r="A2"/>
      <c r="C2" s="2"/>
      <c r="D2" s="2"/>
      <c r="E2" s="2"/>
      <c r="F2" s="2"/>
      <c r="G2" s="2"/>
      <c r="H2" s="2"/>
      <c r="I2" s="2"/>
    </row>
    <row r="3" spans="1:9" ht="41.25">
      <c r="B3" s="18" t="s">
        <v>0</v>
      </c>
      <c r="C3" s="17"/>
      <c r="D3" s="17"/>
      <c r="E3" s="17"/>
      <c r="F3" s="17"/>
      <c r="G3" s="17"/>
      <c r="H3" s="17"/>
    </row>
    <row r="4" spans="1:9" ht="24" customHeight="1">
      <c r="B4" s="3"/>
      <c r="C4" s="3"/>
      <c r="D4" s="3"/>
      <c r="E4" s="3"/>
      <c r="F4" s="3"/>
      <c r="G4" s="3"/>
      <c r="H4" s="3"/>
    </row>
    <row r="5" spans="1:9" ht="21.95" customHeight="1">
      <c r="B5" s="19" t="s">
        <v>1</v>
      </c>
      <c r="C5" s="20"/>
      <c r="D5" s="3"/>
      <c r="E5" s="3"/>
      <c r="F5" s="3"/>
      <c r="G5" s="3"/>
      <c r="H5" s="3"/>
    </row>
    <row r="6" spans="1:9" ht="15">
      <c r="B6" s="3"/>
      <c r="C6" s="3" t="s">
        <v>2</v>
      </c>
      <c r="D6" s="11"/>
      <c r="E6" s="3"/>
      <c r="F6" s="3"/>
      <c r="G6" s="3" t="s">
        <v>3</v>
      </c>
      <c r="H6" s="9"/>
    </row>
    <row r="7" spans="1:9" ht="15">
      <c r="B7" s="3"/>
      <c r="C7" s="3" t="s">
        <v>4</v>
      </c>
      <c r="D7" s="12"/>
      <c r="E7" s="3"/>
      <c r="F7" s="3"/>
      <c r="G7" s="3" t="s">
        <v>5</v>
      </c>
      <c r="H7" s="4"/>
    </row>
    <row r="8" spans="1:9" ht="15">
      <c r="B8" s="3"/>
      <c r="C8" s="3" t="s">
        <v>6</v>
      </c>
      <c r="D8" s="13" t="str">
        <f>IF(AND(D6&lt;&gt;0,D7),D6-D7,"")</f>
        <v/>
      </c>
      <c r="E8" s="3"/>
      <c r="F8" s="3"/>
      <c r="G8" s="3" t="s">
        <v>7</v>
      </c>
      <c r="H8" s="4"/>
    </row>
    <row r="9" spans="1:9" ht="24" customHeight="1">
      <c r="B9" s="3"/>
      <c r="C9" s="3"/>
      <c r="D9" s="3"/>
      <c r="E9" s="3"/>
      <c r="F9" s="3"/>
      <c r="G9" s="3"/>
      <c r="H9" s="3"/>
    </row>
    <row r="10" spans="1:9" ht="21.95" customHeight="1">
      <c r="B10" s="19" t="s">
        <v>8</v>
      </c>
      <c r="C10" s="21"/>
      <c r="D10" s="8"/>
      <c r="E10" s="3"/>
      <c r="F10" s="19" t="s">
        <v>9</v>
      </c>
      <c r="G10" s="21"/>
      <c r="H10" s="21"/>
    </row>
    <row r="11" spans="1:9" ht="15">
      <c r="B11" s="3"/>
      <c r="C11" s="3" t="s">
        <v>10</v>
      </c>
      <c r="D11" s="11"/>
      <c r="E11" s="3"/>
      <c r="F11" s="3"/>
      <c r="G11" s="3" t="s">
        <v>11</v>
      </c>
      <c r="H11" s="11"/>
    </row>
    <row r="12" spans="1:9" ht="15">
      <c r="B12" s="3"/>
      <c r="C12" s="3" t="s">
        <v>12</v>
      </c>
      <c r="D12" s="12"/>
      <c r="E12" s="3"/>
      <c r="F12" s="3"/>
      <c r="G12" s="3" t="s">
        <v>13</v>
      </c>
      <c r="H12" s="12"/>
    </row>
    <row r="13" spans="1:9" ht="15">
      <c r="B13" s="3"/>
      <c r="C13" s="3" t="s">
        <v>14</v>
      </c>
      <c r="D13" s="12"/>
      <c r="E13" s="3"/>
      <c r="F13" s="3"/>
      <c r="G13" s="3" t="s">
        <v>15</v>
      </c>
      <c r="H13" s="12"/>
    </row>
    <row r="14" spans="1:9" ht="15">
      <c r="B14" s="3"/>
      <c r="C14" s="3" t="s">
        <v>16</v>
      </c>
      <c r="D14" s="13" t="str">
        <f>IF(SUM(D11:D13),SUM(D11:D13),"")</f>
        <v/>
      </c>
      <c r="E14" s="3"/>
      <c r="F14" s="3"/>
      <c r="G14" s="3" t="s">
        <v>16</v>
      </c>
      <c r="H14" s="13" t="str">
        <f>IF(SUM(H11:H13),SUM(H11:H13),"")</f>
        <v/>
      </c>
    </row>
    <row r="15" spans="1:9" ht="24" customHeight="1">
      <c r="B15" s="3"/>
      <c r="C15" s="3"/>
      <c r="D15" s="3"/>
      <c r="E15" s="3"/>
      <c r="F15" s="3"/>
      <c r="G15" s="3"/>
      <c r="H15" s="3"/>
    </row>
    <row r="16" spans="1:9" ht="21.95" customHeight="1">
      <c r="B16" s="19" t="s">
        <v>17</v>
      </c>
      <c r="C16" s="22"/>
      <c r="D16" s="8"/>
      <c r="E16" s="3"/>
      <c r="F16" s="19" t="s">
        <v>18</v>
      </c>
      <c r="G16" s="22"/>
      <c r="H16" s="8"/>
    </row>
    <row r="17" spans="2:8" ht="15">
      <c r="B17" s="3"/>
      <c r="C17" s="3" t="s">
        <v>19</v>
      </c>
      <c r="D17" s="11"/>
      <c r="E17" s="3"/>
      <c r="F17" s="3"/>
      <c r="G17" s="3" t="s">
        <v>20</v>
      </c>
      <c r="H17" s="11"/>
    </row>
    <row r="18" spans="2:8" ht="15">
      <c r="B18" s="3"/>
      <c r="C18" s="3" t="s">
        <v>21</v>
      </c>
      <c r="D18" s="12"/>
      <c r="E18" s="3"/>
      <c r="F18" s="3"/>
      <c r="G18" s="3" t="s">
        <v>5</v>
      </c>
      <c r="H18" s="14" t="str">
        <f>IF(OR(SUM(D8)&lt;&gt;0,H7),D8*H7/100,"")</f>
        <v/>
      </c>
    </row>
    <row r="19" spans="2:8" ht="15">
      <c r="B19" s="3"/>
      <c r="C19" s="3" t="s">
        <v>22</v>
      </c>
      <c r="D19" s="12"/>
      <c r="E19" s="3"/>
      <c r="F19" s="3"/>
      <c r="G19" s="3" t="s">
        <v>23</v>
      </c>
      <c r="H19" s="15"/>
    </row>
    <row r="20" spans="2:8" ht="15">
      <c r="B20" s="3"/>
      <c r="C20" s="3" t="s">
        <v>24</v>
      </c>
      <c r="D20" s="12"/>
      <c r="E20" s="3"/>
      <c r="F20" s="3"/>
      <c r="G20" s="3" t="s">
        <v>25</v>
      </c>
      <c r="H20" s="14" t="str">
        <f>IF(OR(OR(SUM(D8)&lt;&gt;0,H6),H8),D8*H6/(340+25)*H8,"")</f>
        <v/>
      </c>
    </row>
    <row r="21" spans="2:8" ht="15">
      <c r="B21" s="3"/>
      <c r="C21" s="3" t="s">
        <v>26</v>
      </c>
      <c r="D21" s="12"/>
      <c r="E21" s="6"/>
      <c r="F21" s="6"/>
      <c r="G21" s="3" t="s">
        <v>16</v>
      </c>
      <c r="H21" s="13" t="str">
        <f>IF(SUM(H17:H20),SUM(H17:H20),"")</f>
        <v/>
      </c>
    </row>
    <row r="22" spans="2:8" ht="15">
      <c r="B22" s="3"/>
      <c r="C22" s="3" t="s">
        <v>16</v>
      </c>
      <c r="D22" s="13" t="str">
        <f>IF(SUM(D17:D21),SUM(D17:D21),"")</f>
        <v/>
      </c>
      <c r="E22" s="6"/>
      <c r="F22" s="6"/>
      <c r="G22" s="3"/>
      <c r="H22" s="3"/>
    </row>
    <row r="23" spans="2:8" ht="24" customHeight="1">
      <c r="B23" s="3"/>
      <c r="C23" s="3"/>
      <c r="D23" s="3"/>
      <c r="E23" s="3"/>
      <c r="F23" s="3"/>
      <c r="G23" s="3"/>
      <c r="H23" s="3"/>
    </row>
    <row r="24" spans="2:8" ht="21.95" customHeight="1">
      <c r="C24" s="19" t="s">
        <v>27</v>
      </c>
      <c r="D24" s="8"/>
      <c r="E24" s="23"/>
      <c r="F24" s="19" t="s">
        <v>28</v>
      </c>
      <c r="G24" s="22"/>
      <c r="H24" s="8"/>
    </row>
    <row r="25" spans="2:8" ht="15">
      <c r="B25" s="3"/>
      <c r="C25" s="3" t="s">
        <v>29</v>
      </c>
      <c r="D25" s="11"/>
      <c r="E25" s="3"/>
      <c r="F25" s="3"/>
      <c r="G25" s="3" t="s">
        <v>30</v>
      </c>
      <c r="H25" s="11"/>
    </row>
    <row r="26" spans="2:8" ht="15">
      <c r="B26" s="3"/>
      <c r="C26" s="3" t="s">
        <v>31</v>
      </c>
      <c r="D26" s="12"/>
      <c r="E26" s="3"/>
      <c r="F26" s="3"/>
      <c r="G26" s="3" t="s">
        <v>32</v>
      </c>
      <c r="H26" s="12"/>
    </row>
    <row r="27" spans="2:8" ht="15">
      <c r="B27" s="3"/>
      <c r="C27" s="3" t="s">
        <v>33</v>
      </c>
      <c r="D27" s="12"/>
      <c r="E27" s="3"/>
      <c r="F27" s="3"/>
      <c r="G27" s="3" t="s">
        <v>34</v>
      </c>
      <c r="H27" s="12"/>
    </row>
    <row r="28" spans="2:8" ht="15">
      <c r="B28" s="3"/>
      <c r="C28" s="3" t="s">
        <v>35</v>
      </c>
      <c r="D28" s="12"/>
      <c r="E28" s="3"/>
      <c r="F28" s="3"/>
      <c r="G28" s="3" t="s">
        <v>16</v>
      </c>
      <c r="H28" s="13" t="str">
        <f>IF(SUM(H25:H27),SUM(H25:H27),"")</f>
        <v/>
      </c>
    </row>
    <row r="29" spans="2:8" ht="14.1" customHeight="1">
      <c r="B29" s="3"/>
      <c r="C29" s="3" t="s">
        <v>16</v>
      </c>
      <c r="D29" s="13" t="str">
        <f>IF(SUM(D25:D28),SUM(D25:D28),"")</f>
        <v/>
      </c>
      <c r="E29" s="3"/>
      <c r="F29" s="3"/>
      <c r="G29" s="3"/>
      <c r="H29" s="3"/>
    </row>
    <row r="30" spans="2:8" ht="24" customHeight="1">
      <c r="B30" s="3"/>
      <c r="C30" s="3"/>
      <c r="D30" s="3"/>
      <c r="E30" s="3"/>
      <c r="F30" s="3"/>
      <c r="G30" s="3"/>
      <c r="H30" s="3"/>
    </row>
    <row r="31" spans="2:8" ht="21.95" customHeight="1">
      <c r="B31" s="3"/>
      <c r="C31" s="3"/>
      <c r="D31" s="3"/>
      <c r="E31" s="3"/>
      <c r="F31" s="19" t="s">
        <v>36</v>
      </c>
      <c r="G31" s="22"/>
      <c r="H31" s="8"/>
    </row>
    <row r="32" spans="2:8" ht="15">
      <c r="B32" s="3"/>
      <c r="C32" s="3"/>
      <c r="D32" s="3"/>
      <c r="E32" s="3"/>
      <c r="F32" s="3"/>
      <c r="G32" s="3" t="s">
        <v>34</v>
      </c>
      <c r="H32" s="11"/>
    </row>
    <row r="33" spans="2:8" ht="15">
      <c r="B33" s="3"/>
      <c r="C33" s="3"/>
      <c r="D33" s="3"/>
      <c r="E33" s="3"/>
      <c r="F33" s="3"/>
      <c r="G33" s="3" t="s">
        <v>37</v>
      </c>
      <c r="H33" s="12"/>
    </row>
    <row r="34" spans="2:8" ht="15">
      <c r="B34" s="3"/>
      <c r="C34" s="3"/>
      <c r="D34" s="3"/>
      <c r="E34" s="3"/>
      <c r="F34" s="3"/>
      <c r="G34" s="3" t="s">
        <v>31</v>
      </c>
      <c r="H34" s="12"/>
    </row>
    <row r="35" spans="2:8" ht="15">
      <c r="B35" s="3"/>
      <c r="C35" s="3"/>
      <c r="D35" s="3"/>
      <c r="E35" s="3"/>
      <c r="F35" s="3"/>
      <c r="G35" s="3" t="s">
        <v>16</v>
      </c>
      <c r="H35" s="13" t="str">
        <f>IF(SUM(H32:H34),SUM(H32:H34),"")</f>
        <v/>
      </c>
    </row>
    <row r="36" spans="2:8" ht="24" customHeight="1">
      <c r="B36" s="3"/>
      <c r="C36" s="3"/>
      <c r="D36" s="3"/>
      <c r="E36" s="3"/>
      <c r="F36" s="3"/>
      <c r="G36" s="3"/>
      <c r="H36" s="5"/>
    </row>
    <row r="37" spans="2:8" ht="21.95" customHeight="1">
      <c r="B37" s="3"/>
      <c r="C37" s="3"/>
      <c r="D37" s="3"/>
      <c r="E37" s="3"/>
      <c r="F37" s="19" t="s">
        <v>38</v>
      </c>
      <c r="G37" s="22"/>
      <c r="H37" s="8"/>
    </row>
    <row r="38" spans="2:8" ht="15">
      <c r="B38" s="3"/>
      <c r="C38" s="3"/>
      <c r="D38" s="3"/>
      <c r="E38" s="3"/>
      <c r="F38" s="3"/>
      <c r="G38" s="3" t="s">
        <v>39</v>
      </c>
      <c r="H38" s="16" t="str">
        <f>IF(OR(OR(OR(OR(OR(OR(SUM(D14)&lt;&gt;0,D22),D29),H28),H14),H21),H35),SUM(D14,D22,D29,H28,H14,H21,-H35),"")</f>
        <v/>
      </c>
    </row>
    <row r="39" spans="2:8" ht="15">
      <c r="B39" s="3"/>
      <c r="C39" s="3"/>
      <c r="D39" s="3"/>
      <c r="E39" s="3"/>
      <c r="F39" s="3"/>
      <c r="G39" s="3" t="s">
        <v>40</v>
      </c>
      <c r="H39" s="10" t="str">
        <f>IF(SUM(D8),H38/D8,"")</f>
        <v/>
      </c>
    </row>
    <row r="40" spans="2:8">
      <c r="B40" s="7"/>
      <c r="C40" s="7"/>
      <c r="D40" s="7"/>
      <c r="E40" s="7"/>
      <c r="F40" s="7"/>
      <c r="G40" s="7"/>
      <c r="H40" s="7"/>
    </row>
    <row r="195" spans="11:12">
      <c r="K195" s="1" t="s">
        <v>41</v>
      </c>
      <c r="L195" s="1" t="str">
        <f>+D22</f>
        <v/>
      </c>
    </row>
    <row r="196" spans="11:12">
      <c r="K196" s="1" t="s">
        <v>42</v>
      </c>
      <c r="L196" s="1" t="str">
        <f>+D29</f>
        <v/>
      </c>
    </row>
    <row r="197" spans="11:12">
      <c r="K197" s="1" t="s">
        <v>43</v>
      </c>
      <c r="L197" s="1" t="str">
        <f>+H21</f>
        <v/>
      </c>
    </row>
    <row r="198" spans="11:12">
      <c r="K198" s="1" t="s">
        <v>44</v>
      </c>
      <c r="L198" s="1" t="str">
        <f>+D14</f>
        <v/>
      </c>
    </row>
  </sheetData>
  <phoneticPr fontId="0" type="noConversion"/>
  <printOptions horizontalCentered="1"/>
  <pageMargins left="0.65" right="0.65" top="0.65" bottom="0.6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45</v>
      </c>
      <c r="B1" t="b">
        <v>0</v>
      </c>
    </row>
    <row r="2" spans="1:2">
      <c r="A2" t="s">
        <v>46</v>
      </c>
      <c r="B2" t="b">
        <v>0</v>
      </c>
    </row>
    <row r="3" spans="1:2">
      <c r="A3" t="s">
        <v>47</v>
      </c>
      <c r="B3" t="s">
        <v>49</v>
      </c>
    </row>
    <row r="4" spans="1:2">
      <c r="A4" t="s">
        <v>48</v>
      </c>
      <c r="B4">
        <v>1</v>
      </c>
    </row>
  </sheetData>
  <sheetProtection sheet="1" objects="1" scenarios="1"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TemplatePrintArea</vt:lpstr>
    </vt:vector>
  </TitlesOfParts>
  <Company>KMT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Closing Costs</dc:title>
  <dc:creator>KMT Software, Inc.</dc:creator>
  <cp:keywords>Real Estate Closing Costs Home Purchase</cp:keywords>
  <dc:description>Use this template to estimate the closing costs that you will incur on your home purchase.</dc:description>
  <cp:lastModifiedBy>BlueBerry Labs Pvt</cp:lastModifiedBy>
  <cp:lastPrinted>1997-03-30T03:01:02Z</cp:lastPrinted>
  <dcterms:created xsi:type="dcterms:W3CDTF">1997-03-01T10:49:26Z</dcterms:created>
  <dcterms:modified xsi:type="dcterms:W3CDTF">2015-04-08T20:29:28Z</dcterms:modified>
  <cp:category>Real Estate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